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C10"/>
  <c r="C11"/>
  <c r="C12"/>
  <c r="C13"/>
  <c r="C14"/>
  <c r="C15"/>
  <c r="C16"/>
  <c r="C1"/>
</calcChain>
</file>

<file path=xl/sharedStrings.xml><?xml version="1.0" encoding="utf-8"?>
<sst xmlns="http://schemas.openxmlformats.org/spreadsheetml/2006/main" count="116" uniqueCount="59">
  <si>
    <t>序号</t>
    <phoneticPr fontId="1" type="noConversion"/>
  </si>
  <si>
    <t>考生编号</t>
    <phoneticPr fontId="1" type="noConversion"/>
  </si>
  <si>
    <t>姓名</t>
    <phoneticPr fontId="1" type="noConversion"/>
  </si>
  <si>
    <t>学习方式</t>
    <phoneticPr fontId="1" type="noConversion"/>
  </si>
  <si>
    <t>初试总分</t>
    <phoneticPr fontId="1" type="noConversion"/>
  </si>
  <si>
    <t>复试成绩</t>
    <phoneticPr fontId="1" type="noConversion"/>
  </si>
  <si>
    <t>总成绩</t>
    <phoneticPr fontId="1" type="noConversion"/>
  </si>
  <si>
    <t>备注</t>
    <phoneticPr fontId="1" type="noConversion"/>
  </si>
  <si>
    <t>录取类别</t>
    <phoneticPr fontId="1" type="noConversion"/>
  </si>
  <si>
    <t>拟录取结果</t>
    <phoneticPr fontId="1" type="noConversion"/>
  </si>
  <si>
    <t>104912360207632</t>
    <phoneticPr fontId="1" type="noConversion"/>
  </si>
  <si>
    <r>
      <rPr>
        <b/>
        <sz val="14"/>
        <color theme="1"/>
        <rFont val="宋体"/>
        <family val="3"/>
        <charset val="134"/>
      </rPr>
      <t>生环国重</t>
    </r>
    <r>
      <rPr>
        <b/>
        <sz val="14"/>
        <color theme="1"/>
        <rFont val="Times New Roman"/>
        <family val="1"/>
      </rPr>
      <t xml:space="preserve"> 2022</t>
    </r>
    <r>
      <rPr>
        <b/>
        <sz val="14"/>
        <color theme="1"/>
        <rFont val="宋体"/>
        <family val="3"/>
        <charset val="134"/>
      </rPr>
      <t>年硕士研究生复试成绩及拟录取结果公示</t>
    </r>
    <phoneticPr fontId="1" type="noConversion"/>
  </si>
  <si>
    <t>复试专业和代码</t>
    <phoneticPr fontId="1" type="noConversion"/>
  </si>
  <si>
    <t>钟雷</t>
    <phoneticPr fontId="1" type="noConversion"/>
  </si>
  <si>
    <t>070900|地质学</t>
    <phoneticPr fontId="1" type="noConversion"/>
  </si>
  <si>
    <t>全日制</t>
    <phoneticPr fontId="1" type="noConversion"/>
  </si>
  <si>
    <t>拟录取</t>
    <phoneticPr fontId="1" type="noConversion"/>
  </si>
  <si>
    <t>非定向</t>
    <phoneticPr fontId="1" type="noConversion"/>
  </si>
  <si>
    <t>104912360209031</t>
    <phoneticPr fontId="1" type="noConversion"/>
  </si>
  <si>
    <t>吴泽宇</t>
    <phoneticPr fontId="1" type="noConversion"/>
  </si>
  <si>
    <t>071000|生物学</t>
    <phoneticPr fontId="1" type="noConversion"/>
  </si>
  <si>
    <t>104912360212742</t>
    <phoneticPr fontId="1" type="noConversion"/>
  </si>
  <si>
    <t>刘张慧</t>
    <phoneticPr fontId="1" type="noConversion"/>
  </si>
  <si>
    <t>085700|资源与环境</t>
    <phoneticPr fontId="1" type="noConversion"/>
  </si>
  <si>
    <t xml:space="preserve">104912160201307 </t>
    <phoneticPr fontId="1" type="noConversion"/>
  </si>
  <si>
    <t>张振远</t>
    <phoneticPr fontId="1" type="noConversion"/>
  </si>
  <si>
    <t>083000|环境科学与工程</t>
    <phoneticPr fontId="1" type="noConversion"/>
  </si>
  <si>
    <t xml:space="preserve">104912360209029 </t>
    <phoneticPr fontId="1" type="noConversion"/>
  </si>
  <si>
    <t>李方明</t>
    <phoneticPr fontId="1" type="noConversion"/>
  </si>
  <si>
    <t xml:space="preserve">104912360207628 </t>
    <phoneticPr fontId="1" type="noConversion"/>
  </si>
  <si>
    <t>杨帆帆</t>
    <phoneticPr fontId="1" type="noConversion"/>
  </si>
  <si>
    <t>104912360207630</t>
    <phoneticPr fontId="1" type="noConversion"/>
  </si>
  <si>
    <t>耿其乐</t>
    <phoneticPr fontId="1" type="noConversion"/>
  </si>
  <si>
    <t>104912260204611</t>
    <phoneticPr fontId="1" type="noConversion"/>
  </si>
  <si>
    <t>张子杰</t>
    <phoneticPr fontId="1" type="noConversion"/>
  </si>
  <si>
    <t>070300|化学</t>
    <phoneticPr fontId="1" type="noConversion"/>
  </si>
  <si>
    <t>104912260204610</t>
    <phoneticPr fontId="1" type="noConversion"/>
  </si>
  <si>
    <t>程琳</t>
    <phoneticPr fontId="1" type="noConversion"/>
  </si>
  <si>
    <t>校园开放日合格</t>
    <phoneticPr fontId="1" type="noConversion"/>
  </si>
  <si>
    <t>104912160200825</t>
    <phoneticPr fontId="1" type="noConversion"/>
  </si>
  <si>
    <t>熊浩</t>
    <phoneticPr fontId="1" type="noConversion"/>
  </si>
  <si>
    <t>104912160201239</t>
    <phoneticPr fontId="1" type="noConversion"/>
  </si>
  <si>
    <t>马睿</t>
    <phoneticPr fontId="1" type="noConversion"/>
  </si>
  <si>
    <t>104912160201308</t>
    <phoneticPr fontId="1" type="noConversion"/>
  </si>
  <si>
    <t>谢继道</t>
    <phoneticPr fontId="1" type="noConversion"/>
  </si>
  <si>
    <t>104912260204624</t>
    <phoneticPr fontId="1" type="noConversion"/>
  </si>
  <si>
    <t>陈析</t>
    <phoneticPr fontId="1" type="noConversion"/>
  </si>
  <si>
    <t>104912360205648</t>
    <phoneticPr fontId="1" type="noConversion"/>
  </si>
  <si>
    <t>余倬锋</t>
    <phoneticPr fontId="1" type="noConversion"/>
  </si>
  <si>
    <t>083000|环境科学与工程</t>
    <phoneticPr fontId="1" type="noConversion"/>
  </si>
  <si>
    <t>全日制</t>
    <phoneticPr fontId="1" type="noConversion"/>
  </si>
  <si>
    <t>拟录取</t>
    <phoneticPr fontId="1" type="noConversion"/>
  </si>
  <si>
    <t>非定向</t>
    <phoneticPr fontId="1" type="noConversion"/>
  </si>
  <si>
    <t>校园开放日合格</t>
    <phoneticPr fontId="1" type="noConversion"/>
  </si>
  <si>
    <t>104912360205649</t>
    <phoneticPr fontId="1" type="noConversion"/>
  </si>
  <si>
    <t>罗华雨</t>
    <phoneticPr fontId="1" type="noConversion"/>
  </si>
  <si>
    <t>104912160200824</t>
    <phoneticPr fontId="1" type="noConversion"/>
  </si>
  <si>
    <t>董勇志</t>
    <phoneticPr fontId="1" type="noConversion"/>
  </si>
  <si>
    <t>070900|地质学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</si>
</sst>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pane ySplit="2" topLeftCell="A3" activePane="bottomLeft" state="frozen"/>
      <selection pane="bottomLeft" activeCell="L13" sqref="L13"/>
    </sheetView>
  </sheetViews>
  <sheetFormatPr defaultRowHeight="14"/>
  <cols>
    <col min="1" max="1" width="4.36328125" customWidth="1"/>
    <col min="2" max="2" width="20.36328125" style="6" customWidth="1"/>
    <col min="3" max="3" width="8" customWidth="1"/>
    <col min="4" max="4" width="23.08984375" customWidth="1"/>
    <col min="5" max="5" width="9" customWidth="1"/>
    <col min="8" max="8" width="8.26953125" customWidth="1"/>
    <col min="9" max="9" width="11.7265625" customWidth="1"/>
    <col min="10" max="10" width="9.08984375" customWidth="1"/>
    <col min="11" max="11" width="20.6328125" customWidth="1"/>
  </cols>
  <sheetData>
    <row r="1" spans="1:11" s="1" customFormat="1" ht="30" customHeight="1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3" customFormat="1">
      <c r="A2" s="2" t="s">
        <v>0</v>
      </c>
      <c r="B2" s="4" t="s">
        <v>1</v>
      </c>
      <c r="C2" s="2" t="s">
        <v>2</v>
      </c>
      <c r="D2" s="2" t="s">
        <v>12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9</v>
      </c>
      <c r="J2" s="2" t="s">
        <v>8</v>
      </c>
      <c r="K2" s="2" t="s">
        <v>7</v>
      </c>
    </row>
    <row r="3" spans="1:11">
      <c r="A3" s="7">
        <v>9</v>
      </c>
      <c r="B3" s="8" t="s">
        <v>36</v>
      </c>
      <c r="C3" s="5" t="s">
        <v>37</v>
      </c>
      <c r="D3" s="5" t="s">
        <v>35</v>
      </c>
      <c r="E3" s="5" t="s">
        <v>15</v>
      </c>
      <c r="F3" s="5">
        <v>339</v>
      </c>
      <c r="G3" s="9">
        <v>82</v>
      </c>
      <c r="H3" s="11">
        <v>73.48</v>
      </c>
      <c r="I3" s="10" t="s">
        <v>16</v>
      </c>
      <c r="J3" s="5" t="s">
        <v>17</v>
      </c>
      <c r="K3" s="5" t="s">
        <v>38</v>
      </c>
    </row>
    <row r="4" spans="1:11">
      <c r="A4" s="7">
        <v>8</v>
      </c>
      <c r="B4" s="8" t="s">
        <v>33</v>
      </c>
      <c r="C4" s="5" t="s">
        <v>34</v>
      </c>
      <c r="D4" s="5" t="s">
        <v>35</v>
      </c>
      <c r="E4" s="5" t="s">
        <v>15</v>
      </c>
      <c r="F4" s="5">
        <v>293</v>
      </c>
      <c r="G4" s="5">
        <v>80.2</v>
      </c>
      <c r="H4" s="8">
        <v>67.240000000000009</v>
      </c>
      <c r="I4" s="10" t="s">
        <v>16</v>
      </c>
      <c r="J4" s="5" t="s">
        <v>17</v>
      </c>
      <c r="K4" s="5"/>
    </row>
    <row r="5" spans="1:11">
      <c r="A5" s="7">
        <v>10</v>
      </c>
      <c r="B5" s="8" t="s">
        <v>39</v>
      </c>
      <c r="C5" s="5" t="s">
        <v>40</v>
      </c>
      <c r="D5" s="5" t="s">
        <v>14</v>
      </c>
      <c r="E5" s="5" t="s">
        <v>15</v>
      </c>
      <c r="F5" s="5">
        <v>384</v>
      </c>
      <c r="G5" s="9">
        <v>89</v>
      </c>
      <c r="H5" s="8">
        <v>81.680000000000007</v>
      </c>
      <c r="I5" s="10" t="s">
        <v>16</v>
      </c>
      <c r="J5" s="5" t="s">
        <v>17</v>
      </c>
      <c r="K5" s="5" t="s">
        <v>38</v>
      </c>
    </row>
    <row r="6" spans="1:11">
      <c r="A6" s="7">
        <v>7</v>
      </c>
      <c r="B6" s="8" t="s">
        <v>31</v>
      </c>
      <c r="C6" s="5" t="s">
        <v>32</v>
      </c>
      <c r="D6" s="5" t="s">
        <v>14</v>
      </c>
      <c r="E6" s="5" t="s">
        <v>15</v>
      </c>
      <c r="F6" s="5">
        <v>387</v>
      </c>
      <c r="G6" s="5">
        <v>80.599999999999994</v>
      </c>
      <c r="H6" s="8">
        <v>78.680000000000007</v>
      </c>
      <c r="I6" s="10" t="s">
        <v>16</v>
      </c>
      <c r="J6" s="5" t="s">
        <v>17</v>
      </c>
      <c r="K6" s="5"/>
    </row>
    <row r="7" spans="1:11">
      <c r="A7" s="7">
        <v>16</v>
      </c>
      <c r="B7" s="8" t="s">
        <v>56</v>
      </c>
      <c r="C7" s="8" t="s">
        <v>57</v>
      </c>
      <c r="D7" s="8" t="s">
        <v>58</v>
      </c>
      <c r="E7" s="8" t="s">
        <v>50</v>
      </c>
      <c r="F7" s="8">
        <v>338</v>
      </c>
      <c r="G7" s="9">
        <v>89</v>
      </c>
      <c r="H7" s="8">
        <v>76.16</v>
      </c>
      <c r="I7" s="10" t="s">
        <v>51</v>
      </c>
      <c r="J7" s="8" t="s">
        <v>52</v>
      </c>
      <c r="K7" s="8" t="s">
        <v>53</v>
      </c>
    </row>
    <row r="8" spans="1:11">
      <c r="A8" s="7">
        <v>1</v>
      </c>
      <c r="B8" s="8" t="s">
        <v>10</v>
      </c>
      <c r="C8" s="5" t="s">
        <v>13</v>
      </c>
      <c r="D8" s="5" t="s">
        <v>14</v>
      </c>
      <c r="E8" s="5" t="s">
        <v>15</v>
      </c>
      <c r="F8" s="5">
        <v>329</v>
      </c>
      <c r="G8" s="5">
        <v>81.2</v>
      </c>
      <c r="H8" s="8">
        <v>71.960000000000008</v>
      </c>
      <c r="I8" s="10" t="s">
        <v>16</v>
      </c>
      <c r="J8" s="5" t="s">
        <v>17</v>
      </c>
      <c r="K8" s="5"/>
    </row>
    <row r="9" spans="1:11">
      <c r="A9" s="7">
        <v>6</v>
      </c>
      <c r="B9" s="8" t="s">
        <v>29</v>
      </c>
      <c r="C9" s="5" t="s">
        <v>30</v>
      </c>
      <c r="D9" s="5" t="s">
        <v>14</v>
      </c>
      <c r="E9" s="5" t="s">
        <v>15</v>
      </c>
      <c r="F9" s="5">
        <v>304</v>
      </c>
      <c r="G9" s="5">
        <v>74.400000000000006</v>
      </c>
      <c r="H9" s="8">
        <v>66.240000000000009</v>
      </c>
      <c r="I9" s="10" t="s">
        <v>16</v>
      </c>
      <c r="J9" s="5" t="s">
        <v>17</v>
      </c>
      <c r="K9" s="5"/>
    </row>
    <row r="10" spans="1:11">
      <c r="A10" s="7">
        <v>13</v>
      </c>
      <c r="B10" s="8" t="s">
        <v>45</v>
      </c>
      <c r="C10" s="5" t="s">
        <v>46</v>
      </c>
      <c r="D10" s="5" t="s">
        <v>20</v>
      </c>
      <c r="E10" s="5" t="s">
        <v>15</v>
      </c>
      <c r="F10" s="5">
        <v>367</v>
      </c>
      <c r="G10" s="9">
        <v>90.8</v>
      </c>
      <c r="H10" s="8">
        <v>80.36</v>
      </c>
      <c r="I10" s="10" t="s">
        <v>16</v>
      </c>
      <c r="J10" s="5" t="s">
        <v>17</v>
      </c>
      <c r="K10" s="5" t="s">
        <v>38</v>
      </c>
    </row>
    <row r="11" spans="1:11">
      <c r="A11" s="7">
        <v>11</v>
      </c>
      <c r="B11" s="8" t="s">
        <v>41</v>
      </c>
      <c r="C11" s="5" t="s">
        <v>42</v>
      </c>
      <c r="D11" s="5" t="s">
        <v>20</v>
      </c>
      <c r="E11" s="5" t="s">
        <v>15</v>
      </c>
      <c r="F11" s="5">
        <v>369</v>
      </c>
      <c r="G11" s="9">
        <v>86.5</v>
      </c>
      <c r="H11" s="12">
        <v>78.88</v>
      </c>
      <c r="I11" s="10" t="s">
        <v>16</v>
      </c>
      <c r="J11" s="5" t="s">
        <v>17</v>
      </c>
      <c r="K11" s="5" t="s">
        <v>38</v>
      </c>
    </row>
    <row r="12" spans="1:11">
      <c r="A12" s="7">
        <v>2</v>
      </c>
      <c r="B12" s="8" t="s">
        <v>18</v>
      </c>
      <c r="C12" s="5" t="s">
        <v>19</v>
      </c>
      <c r="D12" s="5" t="s">
        <v>20</v>
      </c>
      <c r="E12" s="5" t="s">
        <v>15</v>
      </c>
      <c r="F12" s="5">
        <v>376</v>
      </c>
      <c r="G12" s="5">
        <v>78.8</v>
      </c>
      <c r="H12" s="8">
        <v>76.64</v>
      </c>
      <c r="I12" s="10" t="s">
        <v>16</v>
      </c>
      <c r="J12" s="5" t="s">
        <v>17</v>
      </c>
      <c r="K12" s="5"/>
    </row>
    <row r="13" spans="1:11">
      <c r="A13" s="7">
        <v>5</v>
      </c>
      <c r="B13" s="8" t="s">
        <v>27</v>
      </c>
      <c r="C13" s="5" t="s">
        <v>28</v>
      </c>
      <c r="D13" s="5" t="s">
        <v>20</v>
      </c>
      <c r="E13" s="5" t="s">
        <v>15</v>
      </c>
      <c r="F13" s="5">
        <v>368</v>
      </c>
      <c r="G13" s="5">
        <v>75.400000000000006</v>
      </c>
      <c r="H13" s="8">
        <v>74.319999999999993</v>
      </c>
      <c r="I13" s="10" t="s">
        <v>16</v>
      </c>
      <c r="J13" s="5" t="s">
        <v>17</v>
      </c>
      <c r="K13" s="5"/>
    </row>
    <row r="14" spans="1:11">
      <c r="A14" s="7">
        <v>12</v>
      </c>
      <c r="B14" s="8" t="s">
        <v>43</v>
      </c>
      <c r="C14" s="5" t="s">
        <v>44</v>
      </c>
      <c r="D14" s="5" t="s">
        <v>26</v>
      </c>
      <c r="E14" s="5" t="s">
        <v>15</v>
      </c>
      <c r="F14" s="5">
        <v>349</v>
      </c>
      <c r="G14" s="9">
        <v>89.3</v>
      </c>
      <c r="H14" s="8">
        <v>77.599999999999994</v>
      </c>
      <c r="I14" s="10" t="s">
        <v>16</v>
      </c>
      <c r="J14" s="5" t="s">
        <v>17</v>
      </c>
      <c r="K14" s="5" t="s">
        <v>38</v>
      </c>
    </row>
    <row r="15" spans="1:11">
      <c r="A15" s="7">
        <v>4</v>
      </c>
      <c r="B15" s="8" t="s">
        <v>24</v>
      </c>
      <c r="C15" s="5" t="s">
        <v>25</v>
      </c>
      <c r="D15" s="5" t="s">
        <v>26</v>
      </c>
      <c r="E15" s="5" t="s">
        <v>15</v>
      </c>
      <c r="F15" s="5">
        <v>303</v>
      </c>
      <c r="G15" s="5">
        <v>87.2</v>
      </c>
      <c r="H15" s="8">
        <v>71.240000000000009</v>
      </c>
      <c r="I15" s="10" t="s">
        <v>16</v>
      </c>
      <c r="J15" s="5" t="s">
        <v>17</v>
      </c>
      <c r="K15" s="5"/>
    </row>
    <row r="16" spans="1:11">
      <c r="A16" s="7">
        <v>15</v>
      </c>
      <c r="B16" s="8" t="s">
        <v>54</v>
      </c>
      <c r="C16" s="8" t="s">
        <v>55</v>
      </c>
      <c r="D16" s="8" t="s">
        <v>49</v>
      </c>
      <c r="E16" s="8" t="s">
        <v>50</v>
      </c>
      <c r="F16" s="8">
        <v>291</v>
      </c>
      <c r="G16" s="9">
        <v>87</v>
      </c>
      <c r="H16" s="8">
        <v>69.72</v>
      </c>
      <c r="I16" s="10" t="s">
        <v>51</v>
      </c>
      <c r="J16" s="8" t="s">
        <v>52</v>
      </c>
      <c r="K16" s="8" t="s">
        <v>53</v>
      </c>
    </row>
    <row r="17" spans="1:11">
      <c r="A17" s="7">
        <v>14</v>
      </c>
      <c r="B17" s="8" t="s">
        <v>47</v>
      </c>
      <c r="C17" s="8" t="s">
        <v>48</v>
      </c>
      <c r="D17" s="8" t="s">
        <v>49</v>
      </c>
      <c r="E17" s="8" t="s">
        <v>50</v>
      </c>
      <c r="F17" s="8">
        <v>273</v>
      </c>
      <c r="G17" s="9">
        <v>83.5</v>
      </c>
      <c r="H17" s="8">
        <v>66.16</v>
      </c>
      <c r="I17" s="10" t="s">
        <v>51</v>
      </c>
      <c r="J17" s="8" t="s">
        <v>52</v>
      </c>
      <c r="K17" s="8" t="s">
        <v>53</v>
      </c>
    </row>
    <row r="18" spans="1:11">
      <c r="A18" s="7">
        <v>3</v>
      </c>
      <c r="B18" s="8" t="s">
        <v>21</v>
      </c>
      <c r="C18" s="5" t="s">
        <v>22</v>
      </c>
      <c r="D18" s="5" t="s">
        <v>23</v>
      </c>
      <c r="E18" s="5" t="s">
        <v>15</v>
      </c>
      <c r="F18" s="5">
        <v>308</v>
      </c>
      <c r="G18" s="5">
        <v>78.400000000000006</v>
      </c>
      <c r="H18" s="8">
        <v>68.320000000000007</v>
      </c>
      <c r="I18" s="10" t="s">
        <v>16</v>
      </c>
      <c r="J18" s="5" t="s">
        <v>17</v>
      </c>
      <c r="K18" s="5"/>
    </row>
  </sheetData>
  <sortState ref="A3:K18">
    <sortCondition ref="D3:D18"/>
    <sortCondition descending="1" ref="H3:H18"/>
    <sortCondition ref="K3:K18"/>
  </sortState>
  <mergeCells count="1">
    <mergeCell ref="A1:K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1" sqref="C1:C16"/>
    </sheetView>
  </sheetViews>
  <sheetFormatPr defaultRowHeight="14"/>
  <sheetData>
    <row r="1" spans="1:3">
      <c r="A1" s="5">
        <v>329</v>
      </c>
      <c r="B1" s="5">
        <v>81.2</v>
      </c>
      <c r="C1" s="6">
        <f>(A1/500)*0.6*100+(B1/100)*100*0.4</f>
        <v>71.960000000000008</v>
      </c>
    </row>
    <row r="2" spans="1:3">
      <c r="A2" s="5">
        <v>376</v>
      </c>
      <c r="B2" s="5">
        <v>78.8</v>
      </c>
      <c r="C2" s="6">
        <f t="shared" ref="C2:C16" si="0">(A2/500)*0.6*100+(B2/100)*100*0.4</f>
        <v>76.64</v>
      </c>
    </row>
    <row r="3" spans="1:3">
      <c r="A3" s="5">
        <v>308</v>
      </c>
      <c r="B3" s="5">
        <v>78.400000000000006</v>
      </c>
      <c r="C3" s="6">
        <f t="shared" si="0"/>
        <v>68.320000000000007</v>
      </c>
    </row>
    <row r="4" spans="1:3">
      <c r="A4" s="5">
        <v>303</v>
      </c>
      <c r="B4" s="5">
        <v>87.2</v>
      </c>
      <c r="C4" s="6">
        <f t="shared" si="0"/>
        <v>71.240000000000009</v>
      </c>
    </row>
    <row r="5" spans="1:3">
      <c r="A5" s="5">
        <v>368</v>
      </c>
      <c r="B5" s="5">
        <v>75.400000000000006</v>
      </c>
      <c r="C5" s="6">
        <f t="shared" si="0"/>
        <v>74.319999999999993</v>
      </c>
    </row>
    <row r="6" spans="1:3">
      <c r="A6" s="5">
        <v>304</v>
      </c>
      <c r="B6" s="5">
        <v>74.400000000000006</v>
      </c>
      <c r="C6" s="6">
        <f t="shared" si="0"/>
        <v>66.240000000000009</v>
      </c>
    </row>
    <row r="7" spans="1:3">
      <c r="A7" s="5">
        <v>387</v>
      </c>
      <c r="B7" s="5">
        <v>80.599999999999994</v>
      </c>
      <c r="C7" s="6">
        <f t="shared" si="0"/>
        <v>78.680000000000007</v>
      </c>
    </row>
    <row r="8" spans="1:3">
      <c r="A8" s="5">
        <v>293</v>
      </c>
      <c r="B8" s="5">
        <v>80.2</v>
      </c>
      <c r="C8" s="6">
        <f t="shared" si="0"/>
        <v>67.240000000000009</v>
      </c>
    </row>
    <row r="9" spans="1:3">
      <c r="A9" s="5">
        <v>339</v>
      </c>
      <c r="B9" s="9">
        <v>82</v>
      </c>
      <c r="C9" s="6">
        <f t="shared" si="0"/>
        <v>73.48</v>
      </c>
    </row>
    <row r="10" spans="1:3">
      <c r="A10" s="5">
        <v>384</v>
      </c>
      <c r="B10" s="9">
        <v>89</v>
      </c>
      <c r="C10" s="6">
        <f t="shared" si="0"/>
        <v>81.680000000000007</v>
      </c>
    </row>
    <row r="11" spans="1:3">
      <c r="A11" s="5">
        <v>369</v>
      </c>
      <c r="B11" s="9">
        <v>86.5</v>
      </c>
      <c r="C11" s="6">
        <f t="shared" si="0"/>
        <v>78.88</v>
      </c>
    </row>
    <row r="12" spans="1:3">
      <c r="A12" s="5">
        <v>349</v>
      </c>
      <c r="B12" s="9">
        <v>89.3</v>
      </c>
      <c r="C12" s="6">
        <f t="shared" si="0"/>
        <v>77.599999999999994</v>
      </c>
    </row>
    <row r="13" spans="1:3">
      <c r="A13" s="5">
        <v>367</v>
      </c>
      <c r="B13" s="9">
        <v>90.8</v>
      </c>
      <c r="C13" s="6">
        <f t="shared" si="0"/>
        <v>80.36</v>
      </c>
    </row>
    <row r="14" spans="1:3">
      <c r="A14" s="8">
        <v>273</v>
      </c>
      <c r="B14" s="9">
        <v>83.5</v>
      </c>
      <c r="C14" s="6">
        <f t="shared" si="0"/>
        <v>66.16</v>
      </c>
    </row>
    <row r="15" spans="1:3">
      <c r="A15" s="8">
        <v>291</v>
      </c>
      <c r="B15" s="9">
        <v>87</v>
      </c>
      <c r="C15" s="6">
        <f t="shared" si="0"/>
        <v>69.72</v>
      </c>
    </row>
    <row r="16" spans="1:3">
      <c r="A16" s="8">
        <v>338</v>
      </c>
      <c r="B16" s="9">
        <v>89</v>
      </c>
      <c r="C16" s="6">
        <f t="shared" si="0"/>
        <v>76.16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2022-03-29T09:56:57Z</dcterms:modified>
</cp:coreProperties>
</file>